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72" i="1" l="1"/>
  <c r="I72" i="1" s="1"/>
  <c r="H6" i="1" l="1"/>
  <c r="I6" i="1" s="1"/>
  <c r="H7" i="1"/>
  <c r="I7" i="1" s="1"/>
  <c r="H8" i="1"/>
  <c r="I8" i="1" s="1"/>
  <c r="H9" i="1"/>
  <c r="I9" i="1" s="1"/>
  <c r="H10" i="1"/>
  <c r="I10" i="1" s="1"/>
  <c r="H11" i="1"/>
  <c r="I11" i="1"/>
  <c r="H12" i="1"/>
  <c r="I12" i="1" s="1"/>
  <c r="H13" i="1"/>
  <c r="I13" i="1" s="1"/>
  <c r="H14" i="1"/>
  <c r="I14" i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43" i="1" l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I43" i="1" l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</calcChain>
</file>

<file path=xl/sharedStrings.xml><?xml version="1.0" encoding="utf-8"?>
<sst xmlns="http://schemas.openxmlformats.org/spreadsheetml/2006/main" count="144" uniqueCount="112">
  <si>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</si>
  <si>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</si>
  <si>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</si>
  <si>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</si>
  <si>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</si>
  <si>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</si>
  <si>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</si>
  <si>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</si>
  <si>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</si>
  <si>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</si>
  <si>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</si>
  <si>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</si>
  <si>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</si>
  <si>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</si>
  <si>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</si>
  <si>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</si>
  <si>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</si>
  <si>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</si>
  <si>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</si>
  <si>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</si>
  <si>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</si>
  <si>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</si>
  <si>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</si>
  <si>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</si>
  <si>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</si>
  <si>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</si>
  <si>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</si>
  <si>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</si>
  <si>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</si>
  <si>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</si>
  <si>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</si>
  <si>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</si>
  <si>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</si>
  <si>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</si>
  <si>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</si>
  <si>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</si>
  <si>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</si>
  <si>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</si>
  <si>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</si>
  <si>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</si>
  <si>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</si>
  <si>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</si>
  <si>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</si>
  <si>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</si>
  <si>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</si>
  <si>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</si>
  <si>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</si>
  <si>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</si>
  <si>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</si>
  <si>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</si>
  <si>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</si>
  <si>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</si>
  <si>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</si>
  <si>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</si>
  <si>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</si>
  <si>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</si>
  <si>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</si>
  <si>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</si>
  <si>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</si>
  <si>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</si>
  <si>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</si>
  <si>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</si>
  <si>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</si>
  <si>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</si>
  <si>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</si>
  <si>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</si>
  <si>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</si>
  <si>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</si>
  <si>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</si>
  <si>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</si>
  <si>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</si>
  <si>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</si>
  <si>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</si>
  <si>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</si>
  <si>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</si>
  <si>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</si>
  <si>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</si>
  <si>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</si>
  <si>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</si>
  <si>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</si>
  <si>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</si>
  <si>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</si>
  <si>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</si>
  <si>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</si>
  <si>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</si>
  <si>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</si>
  <si>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</si>
  <si>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</si>
  <si>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</si>
  <si>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</si>
  <si>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</si>
  <si>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</si>
  <si>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</si>
  <si>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</si>
  <si>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</si>
  <si>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</si>
  <si>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</si>
  <si>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</si>
  <si>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</si>
  <si>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</si>
  <si>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</si>
  <si>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</si>
  <si>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</si>
  <si>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</si>
  <si>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</si>
  <si>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</si>
  <si>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</si>
  <si>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</si>
  <si>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</si>
  <si>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</si>
  <si>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КТП БГЛ 309/40</t>
  </si>
  <si>
    <t>Большеглушицкий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</si>
</sst>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9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/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M7" sqref="M7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2" ht="15.75" thickBot="1" x14ac:dyDescent="0.3"/>
    <row r="2" spans="1:12" ht="27" customHeight="1" thickBot="1" x14ac:dyDescent="0.3">
      <c r="A2" s="48" t="s">
        <v>111</v>
      </c>
      <c r="B2" s="49"/>
      <c r="C2" s="49"/>
      <c r="D2" s="49"/>
      <c r="E2" s="49"/>
      <c r="F2" s="49"/>
      <c r="G2" s="49"/>
      <c r="H2" s="49"/>
      <c r="I2" s="50"/>
      <c r="J2" s="1"/>
    </row>
    <row r="3" spans="1:12" ht="15.75" customHeight="1" thickBot="1" x14ac:dyDescent="0.3">
      <c r="A3" s="42" t="s">
        <v>2</v>
      </c>
      <c r="B3" s="42" t="s">
        <v>5</v>
      </c>
      <c r="C3" s="42" t="s">
        <v>3</v>
      </c>
      <c r="D3" s="55" t="s">
        <v>0</v>
      </c>
      <c r="E3" s="45" t="s">
        <v>6</v>
      </c>
      <c r="F3" s="46"/>
      <c r="G3" s="46"/>
      <c r="H3" s="46"/>
      <c r="I3" s="47"/>
      <c r="J3" s="4"/>
    </row>
    <row r="4" spans="1:12" ht="15.75" customHeight="1" thickBot="1" x14ac:dyDescent="0.3">
      <c r="A4" s="43"/>
      <c r="B4" s="43"/>
      <c r="C4" s="43"/>
      <c r="D4" s="56"/>
      <c r="E4" s="45" t="s">
        <v>85</v>
      </c>
      <c r="F4" s="46"/>
      <c r="G4" s="47"/>
      <c r="H4" s="51" t="s">
        <v>4</v>
      </c>
      <c r="I4" s="53" t="s">
        <v>7</v>
      </c>
      <c r="J4" s="4"/>
    </row>
    <row r="5" spans="1:12" ht="15.75" x14ac:dyDescent="0.25">
      <c r="A5" s="44"/>
      <c r="B5" s="44"/>
      <c r="C5" s="44"/>
      <c r="D5" s="57"/>
      <c r="E5" s="7" t="s">
        <v>1</v>
      </c>
      <c r="F5" s="7" t="s">
        <v>86</v>
      </c>
      <c r="G5" s="7" t="s">
        <v>87</v>
      </c>
      <c r="H5" s="52"/>
      <c r="I5" s="54"/>
      <c r="J5" s="3"/>
    </row>
    <row r="6" spans="1:12" ht="48.75" customHeight="1" x14ac:dyDescent="0.25">
      <c r="A6" s="13">
        <v>1</v>
      </c>
      <c r="B6" s="24" t="s">
        <v>8</v>
      </c>
      <c r="C6" s="14">
        <v>160</v>
      </c>
      <c r="D6" s="12" t="s">
        <v>72</v>
      </c>
      <c r="E6" s="14">
        <v>40</v>
      </c>
      <c r="F6" s="14">
        <v>41</v>
      </c>
      <c r="G6" s="14">
        <v>37</v>
      </c>
      <c r="H6" s="15">
        <f>(E6+F6+G6)/3*0.38*1.73</f>
        <v>25.857733333333336</v>
      </c>
      <c r="I6" s="16">
        <f>H6/C6*100</f>
        <v>16.161083333333334</v>
      </c>
      <c r="J6" s="17"/>
      <c r="K6" s="32"/>
    </row>
    <row r="7" spans="1:12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18</v>
      </c>
      <c r="F7" s="14">
        <v>15</v>
      </c>
      <c r="G7" s="14">
        <v>17</v>
      </c>
      <c r="H7" s="15">
        <f t="shared" ref="H7:H64" si="0">(E7+F7+G7)/3*0.38*1.73</f>
        <v>10.956666666666667</v>
      </c>
      <c r="I7" s="16">
        <f t="shared" ref="I7:I64" si="1">H7/C7*100</f>
        <v>4.3826666666666663</v>
      </c>
      <c r="J7" s="20"/>
    </row>
    <row r="8" spans="1:12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29</v>
      </c>
      <c r="F8" s="14">
        <v>31</v>
      </c>
      <c r="G8" s="14">
        <v>34</v>
      </c>
      <c r="H8" s="15">
        <f t="shared" si="0"/>
        <v>20.598533333333332</v>
      </c>
      <c r="I8" s="16">
        <f t="shared" si="1"/>
        <v>8.2394133333333333</v>
      </c>
      <c r="J8" s="17"/>
    </row>
    <row r="9" spans="1:12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98</v>
      </c>
      <c r="F9" s="14">
        <v>105</v>
      </c>
      <c r="G9" s="14">
        <v>100</v>
      </c>
      <c r="H9" s="15">
        <f t="shared" si="0"/>
        <v>66.397400000000005</v>
      </c>
      <c r="I9" s="16">
        <f t="shared" si="1"/>
        <v>26.558960000000003</v>
      </c>
      <c r="J9" s="17"/>
      <c r="K9" s="33"/>
    </row>
    <row r="10" spans="1:12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203</v>
      </c>
      <c r="F10" s="14">
        <v>212</v>
      </c>
      <c r="G10" s="14">
        <v>222</v>
      </c>
      <c r="H10" s="15">
        <f t="shared" si="0"/>
        <v>139.58793333333332</v>
      </c>
      <c r="I10" s="16">
        <f t="shared" si="1"/>
        <v>34.896983333333331</v>
      </c>
      <c r="J10" s="17"/>
      <c r="K10" s="33"/>
    </row>
    <row r="11" spans="1:12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50</v>
      </c>
      <c r="F11" s="14">
        <v>34</v>
      </c>
      <c r="G11" s="14">
        <v>49</v>
      </c>
      <c r="H11" s="15">
        <f t="shared" si="0"/>
        <v>29.144733333333335</v>
      </c>
      <c r="I11" s="16">
        <f t="shared" si="1"/>
        <v>11.657893333333334</v>
      </c>
      <c r="J11" s="17"/>
      <c r="L11" s="58"/>
    </row>
    <row r="12" spans="1:12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38</v>
      </c>
      <c r="F12" s="14">
        <v>50</v>
      </c>
      <c r="G12" s="14">
        <v>40</v>
      </c>
      <c r="H12" s="15">
        <f t="shared" si="0"/>
        <v>28.049066666666661</v>
      </c>
      <c r="I12" s="16">
        <f t="shared" si="1"/>
        <v>11.219626666666665</v>
      </c>
      <c r="J12" s="17"/>
      <c r="K12" s="33"/>
    </row>
    <row r="13" spans="1:12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0</v>
      </c>
      <c r="F13" s="14">
        <v>11</v>
      </c>
      <c r="G13" s="14">
        <v>0</v>
      </c>
      <c r="H13" s="15">
        <f t="shared" si="0"/>
        <v>2.4104666666666668</v>
      </c>
      <c r="I13" s="16">
        <f t="shared" si="1"/>
        <v>2.4104666666666668</v>
      </c>
      <c r="J13" s="17"/>
    </row>
    <row r="14" spans="1:12" ht="30" x14ac:dyDescent="0.25">
      <c r="A14" s="13">
        <v>9</v>
      </c>
      <c r="B14" s="24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</row>
    <row r="15" spans="1:12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55</v>
      </c>
      <c r="F15" s="14">
        <v>60</v>
      </c>
      <c r="G15" s="14">
        <v>65</v>
      </c>
      <c r="H15" s="15">
        <f t="shared" ref="H15" si="2">(E15+F15+G15)/3*0.38*1.73</f>
        <v>39.444000000000003</v>
      </c>
      <c r="I15" s="16">
        <f t="shared" ref="I15" si="3">H15/C15*100</f>
        <v>24.652500000000003</v>
      </c>
      <c r="J15" s="17"/>
    </row>
    <row r="16" spans="1:12" ht="30" x14ac:dyDescent="0.25">
      <c r="A16" s="13">
        <v>11</v>
      </c>
      <c r="B16" s="21" t="s">
        <v>109</v>
      </c>
      <c r="C16" s="14">
        <v>160</v>
      </c>
      <c r="D16" s="12" t="s">
        <v>76</v>
      </c>
      <c r="E16" s="14">
        <v>94</v>
      </c>
      <c r="F16" s="14">
        <v>115</v>
      </c>
      <c r="G16" s="14">
        <v>105</v>
      </c>
      <c r="H16" s="15">
        <f t="shared" si="0"/>
        <v>68.807866666666669</v>
      </c>
      <c r="I16" s="16">
        <f t="shared" si="1"/>
        <v>43.004916666666674</v>
      </c>
      <c r="J16" s="17"/>
    </row>
    <row r="17" spans="1:12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115</v>
      </c>
      <c r="F17" s="14">
        <v>100</v>
      </c>
      <c r="G17" s="14">
        <v>95</v>
      </c>
      <c r="H17" s="15">
        <f t="shared" si="0"/>
        <v>67.931333333333328</v>
      </c>
      <c r="I17" s="16">
        <f t="shared" si="1"/>
        <v>42.45708333333333</v>
      </c>
      <c r="J17" s="17"/>
    </row>
    <row r="18" spans="1:12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2</v>
      </c>
      <c r="F18" s="14">
        <v>7</v>
      </c>
      <c r="G18" s="14">
        <v>7</v>
      </c>
      <c r="H18" s="15">
        <f t="shared" si="0"/>
        <v>3.5061333333333327</v>
      </c>
      <c r="I18" s="16">
        <f t="shared" si="1"/>
        <v>3.5061333333333327</v>
      </c>
      <c r="J18" s="17"/>
    </row>
    <row r="19" spans="1:12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112</v>
      </c>
      <c r="F19" s="14">
        <v>99</v>
      </c>
      <c r="G19" s="14">
        <v>104</v>
      </c>
      <c r="H19" s="15">
        <f t="shared" si="0"/>
        <v>69.027000000000001</v>
      </c>
      <c r="I19" s="16">
        <f t="shared" si="1"/>
        <v>17.25675</v>
      </c>
      <c r="J19" s="17"/>
    </row>
    <row r="20" spans="1:12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156</v>
      </c>
      <c r="F20" s="14">
        <v>158</v>
      </c>
      <c r="G20" s="14">
        <v>162</v>
      </c>
      <c r="H20" s="15">
        <f t="shared" si="0"/>
        <v>104.30746666666666</v>
      </c>
      <c r="I20" s="16">
        <f t="shared" si="1"/>
        <v>65.192166666666665</v>
      </c>
      <c r="J20" s="17"/>
    </row>
    <row r="21" spans="1:12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100</v>
      </c>
      <c r="F21" s="14">
        <v>92</v>
      </c>
      <c r="G21" s="14">
        <v>91</v>
      </c>
      <c r="H21" s="15">
        <f t="shared" si="0"/>
        <v>62.014733333333325</v>
      </c>
      <c r="I21" s="16">
        <f t="shared" si="1"/>
        <v>38.759208333333326</v>
      </c>
      <c r="J21" s="17"/>
    </row>
    <row r="22" spans="1:12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260</v>
      </c>
      <c r="F22" s="14">
        <v>230</v>
      </c>
      <c r="G22" s="14">
        <v>250</v>
      </c>
      <c r="H22" s="15">
        <f t="shared" si="0"/>
        <v>162.15866666666668</v>
      </c>
      <c r="I22" s="16">
        <f t="shared" si="1"/>
        <v>40.539666666666669</v>
      </c>
      <c r="J22" s="17"/>
      <c r="L22" s="58"/>
    </row>
    <row r="23" spans="1:12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165</v>
      </c>
      <c r="F23" s="14">
        <v>170</v>
      </c>
      <c r="G23" s="14">
        <v>202</v>
      </c>
      <c r="H23" s="15">
        <f t="shared" si="0"/>
        <v>117.6746</v>
      </c>
      <c r="I23" s="16">
        <f t="shared" si="1"/>
        <v>47.069839999999999</v>
      </c>
      <c r="J23" s="17"/>
    </row>
    <row r="24" spans="1:12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140</v>
      </c>
      <c r="F24" s="14">
        <v>161</v>
      </c>
      <c r="G24" s="14">
        <v>157</v>
      </c>
      <c r="H24" s="15">
        <f t="shared" si="0"/>
        <v>100.36306666666665</v>
      </c>
      <c r="I24" s="16">
        <f t="shared" si="1"/>
        <v>40.145226666666659</v>
      </c>
      <c r="J24" s="17"/>
    </row>
    <row r="25" spans="1:12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175</v>
      </c>
      <c r="F25" s="14">
        <v>160</v>
      </c>
      <c r="G25" s="14">
        <v>155</v>
      </c>
      <c r="H25" s="15">
        <f t="shared" si="0"/>
        <v>107.37533333333334</v>
      </c>
      <c r="I25" s="16">
        <f t="shared" si="1"/>
        <v>67.109583333333347</v>
      </c>
      <c r="J25" s="17"/>
    </row>
    <row r="26" spans="1:12" ht="30" x14ac:dyDescent="0.25">
      <c r="A26" s="13">
        <v>21</v>
      </c>
      <c r="B26" s="25" t="s">
        <v>25</v>
      </c>
      <c r="C26" s="14">
        <v>160</v>
      </c>
      <c r="D26" s="12" t="s">
        <v>79</v>
      </c>
      <c r="E26" s="14">
        <v>110</v>
      </c>
      <c r="F26" s="14">
        <v>105</v>
      </c>
      <c r="G26" s="14">
        <v>97</v>
      </c>
      <c r="H26" s="15">
        <f t="shared" si="0"/>
        <v>68.369600000000005</v>
      </c>
      <c r="I26" s="16">
        <f t="shared" si="1"/>
        <v>42.731000000000002</v>
      </c>
      <c r="J26" s="17"/>
    </row>
    <row r="27" spans="1:12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27</v>
      </c>
      <c r="F27" s="14">
        <v>32</v>
      </c>
      <c r="G27" s="14">
        <v>32</v>
      </c>
      <c r="H27" s="15">
        <f t="shared" si="0"/>
        <v>19.94113333333333</v>
      </c>
      <c r="I27" s="16">
        <f t="shared" si="1"/>
        <v>31.652592592592587</v>
      </c>
      <c r="J27" s="17"/>
    </row>
    <row r="28" spans="1:12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44</v>
      </c>
      <c r="F28" s="14">
        <v>36</v>
      </c>
      <c r="G28" s="14">
        <v>40</v>
      </c>
      <c r="H28" s="15">
        <f t="shared" si="0"/>
        <v>26.295999999999999</v>
      </c>
      <c r="I28" s="16">
        <f t="shared" si="1"/>
        <v>6.573999999999999</v>
      </c>
      <c r="J28" s="17"/>
    </row>
    <row r="29" spans="1:12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60</v>
      </c>
      <c r="F29" s="14">
        <v>57</v>
      </c>
      <c r="G29" s="14">
        <v>52</v>
      </c>
      <c r="H29" s="15">
        <f t="shared" si="0"/>
        <v>37.033533333333331</v>
      </c>
      <c r="I29" s="16">
        <f t="shared" si="1"/>
        <v>23.145958333333333</v>
      </c>
      <c r="J29" s="17"/>
    </row>
    <row r="30" spans="1:12" ht="31.5" x14ac:dyDescent="0.25">
      <c r="A30" s="13">
        <v>25</v>
      </c>
      <c r="B30" s="21" t="s">
        <v>108</v>
      </c>
      <c r="C30" s="14">
        <v>630</v>
      </c>
      <c r="D30" s="12" t="s">
        <v>98</v>
      </c>
      <c r="E30" s="14">
        <v>190</v>
      </c>
      <c r="F30" s="14">
        <v>175</v>
      </c>
      <c r="G30" s="14">
        <v>201</v>
      </c>
      <c r="H30" s="15">
        <f t="shared" si="0"/>
        <v>124.02946666666665</v>
      </c>
      <c r="I30" s="16">
        <f t="shared" si="1"/>
        <v>19.687216931216927</v>
      </c>
      <c r="J30" s="17"/>
    </row>
    <row r="31" spans="1:12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28</v>
      </c>
      <c r="F31" s="14">
        <v>28</v>
      </c>
      <c r="G31" s="14">
        <v>31</v>
      </c>
      <c r="H31" s="15">
        <f t="shared" si="0"/>
        <v>19.064599999999999</v>
      </c>
      <c r="I31" s="16">
        <f>H31/C31*100</f>
        <v>7.6258399999999993</v>
      </c>
      <c r="J31" s="17"/>
    </row>
    <row r="32" spans="1:12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76</v>
      </c>
      <c r="F32" s="14">
        <v>70</v>
      </c>
      <c r="G32" s="14">
        <v>75</v>
      </c>
      <c r="H32" s="15">
        <f t="shared" si="0"/>
        <v>48.428466666666672</v>
      </c>
      <c r="I32" s="16">
        <f t="shared" si="1"/>
        <v>19.371386666666666</v>
      </c>
      <c r="J32" s="17"/>
    </row>
    <row r="33" spans="1:16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31</v>
      </c>
      <c r="F33" s="14">
        <v>27</v>
      </c>
      <c r="G33" s="14">
        <v>33</v>
      </c>
      <c r="H33" s="15">
        <f t="shared" si="0"/>
        <v>19.94113333333333</v>
      </c>
      <c r="I33" s="16">
        <f t="shared" si="1"/>
        <v>12.463208333333331</v>
      </c>
      <c r="J33" s="17"/>
    </row>
    <row r="34" spans="1:16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20</v>
      </c>
      <c r="F34" s="14">
        <v>18</v>
      </c>
      <c r="G34" s="14">
        <v>27</v>
      </c>
      <c r="H34" s="15">
        <f t="shared" si="0"/>
        <v>14.243666666666668</v>
      </c>
      <c r="I34" s="16">
        <f t="shared" si="1"/>
        <v>3.560916666666667</v>
      </c>
      <c r="J34" s="17"/>
    </row>
    <row r="35" spans="1:16" ht="31.5" x14ac:dyDescent="0.25">
      <c r="A35" s="13">
        <v>30</v>
      </c>
      <c r="B35" s="21" t="s">
        <v>95</v>
      </c>
      <c r="C35" s="14">
        <v>160</v>
      </c>
      <c r="D35" s="12" t="s">
        <v>56</v>
      </c>
      <c r="E35" s="14">
        <v>83</v>
      </c>
      <c r="F35" s="14">
        <v>82</v>
      </c>
      <c r="G35" s="14">
        <v>84</v>
      </c>
      <c r="H35" s="15">
        <f t="shared" si="0"/>
        <v>54.5642</v>
      </c>
      <c r="I35" s="16">
        <f t="shared" si="1"/>
        <v>34.102624999999996</v>
      </c>
      <c r="J35" s="17"/>
    </row>
    <row r="36" spans="1:16" ht="30" customHeight="1" x14ac:dyDescent="0.25">
      <c r="A36" s="37">
        <v>31</v>
      </c>
      <c r="B36" s="36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6" ht="30" x14ac:dyDescent="0.25">
      <c r="A37" s="37"/>
      <c r="B37" s="36"/>
      <c r="C37" s="14">
        <v>250</v>
      </c>
      <c r="D37" s="12" t="s">
        <v>56</v>
      </c>
      <c r="E37" s="14">
        <v>24</v>
      </c>
      <c r="F37" s="14">
        <v>19</v>
      </c>
      <c r="G37" s="14">
        <v>17</v>
      </c>
      <c r="H37" s="15">
        <f t="shared" si="0"/>
        <v>13.148</v>
      </c>
      <c r="I37" s="16">
        <f t="shared" si="1"/>
        <v>5.2591999999999999</v>
      </c>
      <c r="J37" s="17"/>
    </row>
    <row r="38" spans="1:16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76</v>
      </c>
      <c r="F38" s="14">
        <v>72</v>
      </c>
      <c r="G38" s="14">
        <v>87</v>
      </c>
      <c r="H38" s="15">
        <f t="shared" si="0"/>
        <v>51.496333333333332</v>
      </c>
      <c r="I38" s="16">
        <f t="shared" si="1"/>
        <v>32.185208333333328</v>
      </c>
      <c r="J38" s="17"/>
    </row>
    <row r="39" spans="1:16" ht="30" x14ac:dyDescent="0.25">
      <c r="A39" s="40">
        <v>33</v>
      </c>
      <c r="B39" s="38" t="s">
        <v>84</v>
      </c>
      <c r="C39" s="14">
        <v>630</v>
      </c>
      <c r="D39" s="12" t="s">
        <v>62</v>
      </c>
      <c r="E39" s="14">
        <v>115</v>
      </c>
      <c r="F39" s="14">
        <v>95</v>
      </c>
      <c r="G39" s="14">
        <v>115</v>
      </c>
      <c r="H39" s="15">
        <f t="shared" ref="H39" si="6">(E39+F39+G39)/3*0.38*1.73</f>
        <v>71.218333333333334</v>
      </c>
      <c r="I39" s="16">
        <f t="shared" ref="I39" si="7">H39/C39*100</f>
        <v>11.304497354497354</v>
      </c>
      <c r="J39" s="17"/>
    </row>
    <row r="40" spans="1:16" ht="30" x14ac:dyDescent="0.25">
      <c r="A40" s="41"/>
      <c r="B40" s="39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6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100</v>
      </c>
      <c r="F41" s="14">
        <v>120</v>
      </c>
      <c r="G41" s="14">
        <v>110</v>
      </c>
      <c r="H41" s="15">
        <f t="shared" si="0"/>
        <v>72.313999999999993</v>
      </c>
      <c r="I41" s="16">
        <f t="shared" si="1"/>
        <v>45.196249999999992</v>
      </c>
      <c r="J41" s="17"/>
    </row>
    <row r="42" spans="1:16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110</v>
      </c>
      <c r="F42" s="14">
        <v>88</v>
      </c>
      <c r="G42" s="14">
        <v>119</v>
      </c>
      <c r="H42" s="15">
        <f t="shared" si="0"/>
        <v>69.465266666666665</v>
      </c>
      <c r="I42" s="16">
        <f t="shared" si="1"/>
        <v>27.786106666666665</v>
      </c>
      <c r="J42" s="17"/>
    </row>
    <row r="43" spans="1:16" ht="30" x14ac:dyDescent="0.25">
      <c r="A43" s="13">
        <v>36</v>
      </c>
      <c r="B43" s="21" t="s">
        <v>93</v>
      </c>
      <c r="C43" s="14">
        <v>400</v>
      </c>
      <c r="D43" s="12" t="s">
        <v>80</v>
      </c>
      <c r="E43" s="14">
        <v>120</v>
      </c>
      <c r="F43" s="14">
        <v>113</v>
      </c>
      <c r="G43" s="14">
        <v>127</v>
      </c>
      <c r="H43" s="15">
        <f t="shared" si="0"/>
        <v>78.888000000000005</v>
      </c>
      <c r="I43" s="16">
        <f t="shared" si="1"/>
        <v>19.722000000000001</v>
      </c>
      <c r="J43" s="17"/>
    </row>
    <row r="44" spans="1:16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70</v>
      </c>
      <c r="F44" s="14">
        <v>75</v>
      </c>
      <c r="G44" s="14">
        <v>64</v>
      </c>
      <c r="H44" s="15">
        <f t="shared" si="0"/>
        <v>45.798866666666669</v>
      </c>
      <c r="I44" s="16">
        <f t="shared" si="1"/>
        <v>28.624291666666668</v>
      </c>
      <c r="J44" s="22"/>
      <c r="K44" s="23"/>
      <c r="P44" s="23"/>
    </row>
    <row r="45" spans="1:16" ht="30" x14ac:dyDescent="0.25">
      <c r="A45" s="13">
        <v>38</v>
      </c>
      <c r="B45" s="21" t="s">
        <v>96</v>
      </c>
      <c r="C45" s="14">
        <v>160</v>
      </c>
      <c r="D45" s="12" t="s">
        <v>80</v>
      </c>
      <c r="E45" s="14">
        <v>73</v>
      </c>
      <c r="F45" s="14">
        <v>60</v>
      </c>
      <c r="G45" s="14">
        <v>70</v>
      </c>
      <c r="H45" s="15">
        <f t="shared" si="0"/>
        <v>44.484066666666671</v>
      </c>
      <c r="I45" s="16">
        <f t="shared" si="1"/>
        <v>27.80254166666667</v>
      </c>
      <c r="J45" s="17"/>
      <c r="K45" s="5"/>
    </row>
    <row r="46" spans="1:16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30</v>
      </c>
      <c r="F46" s="14">
        <v>40</v>
      </c>
      <c r="G46" s="14">
        <v>32</v>
      </c>
      <c r="H46" s="15">
        <f t="shared" si="0"/>
        <v>22.351600000000001</v>
      </c>
      <c r="I46" s="16">
        <f t="shared" si="1"/>
        <v>13.969749999999999</v>
      </c>
      <c r="J46" s="17"/>
    </row>
    <row r="47" spans="1:16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300</v>
      </c>
      <c r="F47" s="14">
        <v>294</v>
      </c>
      <c r="G47" s="14">
        <v>255</v>
      </c>
      <c r="H47" s="15">
        <f t="shared" si="0"/>
        <v>186.04420000000002</v>
      </c>
      <c r="I47" s="16">
        <f t="shared" si="1"/>
        <v>46.511050000000004</v>
      </c>
      <c r="J47" s="17"/>
    </row>
    <row r="48" spans="1:16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130</v>
      </c>
      <c r="F48" s="14">
        <v>130</v>
      </c>
      <c r="G48" s="14">
        <v>122</v>
      </c>
      <c r="H48" s="15">
        <f t="shared" si="0"/>
        <v>83.70893333333332</v>
      </c>
      <c r="I48" s="16">
        <f t="shared" si="1"/>
        <v>52.31808333333332</v>
      </c>
      <c r="J48" s="17"/>
    </row>
    <row r="49" spans="1:12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310</v>
      </c>
      <c r="F49" s="14">
        <v>355</v>
      </c>
      <c r="G49" s="14">
        <v>360</v>
      </c>
      <c r="H49" s="15">
        <f t="shared" si="0"/>
        <v>224.61166666666668</v>
      </c>
      <c r="I49" s="16">
        <f t="shared" si="1"/>
        <v>89.844666666666669</v>
      </c>
      <c r="J49" s="17"/>
      <c r="L49" s="23"/>
    </row>
    <row r="50" spans="1:12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42</v>
      </c>
      <c r="F50" s="14">
        <v>41</v>
      </c>
      <c r="G50" s="14">
        <v>43</v>
      </c>
      <c r="H50" s="15">
        <f t="shared" si="0"/>
        <v>27.610800000000001</v>
      </c>
      <c r="I50" s="16">
        <f t="shared" si="1"/>
        <v>17.25675</v>
      </c>
      <c r="J50" s="17"/>
    </row>
    <row r="51" spans="1:12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50</v>
      </c>
      <c r="F51" s="14">
        <v>34</v>
      </c>
      <c r="G51" s="14">
        <v>42</v>
      </c>
      <c r="H51" s="15">
        <f t="shared" si="0"/>
        <v>27.610800000000001</v>
      </c>
      <c r="I51" s="16">
        <f t="shared" si="1"/>
        <v>17.25675</v>
      </c>
      <c r="J51" s="17"/>
    </row>
    <row r="52" spans="1:12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11</v>
      </c>
      <c r="F52" s="14">
        <v>10</v>
      </c>
      <c r="G52" s="14">
        <v>10</v>
      </c>
      <c r="H52" s="15">
        <f t="shared" si="0"/>
        <v>6.7931333333333335</v>
      </c>
      <c r="I52" s="16">
        <f t="shared" si="1"/>
        <v>16.982833333333332</v>
      </c>
      <c r="J52" s="17"/>
    </row>
    <row r="53" spans="1:12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</row>
    <row r="54" spans="1:12" ht="30" x14ac:dyDescent="0.25">
      <c r="A54" s="13">
        <v>47</v>
      </c>
      <c r="B54" s="24" t="s">
        <v>44</v>
      </c>
      <c r="C54" s="14">
        <v>160</v>
      </c>
      <c r="D54" s="12" t="s">
        <v>71</v>
      </c>
      <c r="E54" s="14">
        <v>16</v>
      </c>
      <c r="F54" s="14">
        <v>0</v>
      </c>
      <c r="G54" s="14">
        <v>0</v>
      </c>
      <c r="H54" s="15">
        <f t="shared" si="0"/>
        <v>3.5061333333333327</v>
      </c>
      <c r="I54" s="16">
        <f t="shared" si="1"/>
        <v>2.1913333333333331</v>
      </c>
      <c r="J54" s="17"/>
    </row>
    <row r="55" spans="1:12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66</v>
      </c>
      <c r="F55" s="14">
        <v>70</v>
      </c>
      <c r="G55" s="14">
        <v>67</v>
      </c>
      <c r="H55" s="15">
        <f t="shared" si="0"/>
        <v>44.484066666666671</v>
      </c>
      <c r="I55" s="16">
        <f t="shared" si="1"/>
        <v>27.80254166666667</v>
      </c>
      <c r="J55" s="17"/>
    </row>
    <row r="56" spans="1:12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12</v>
      </c>
      <c r="F56" s="14">
        <v>10</v>
      </c>
      <c r="G56" s="14">
        <v>17</v>
      </c>
      <c r="H56" s="15">
        <f t="shared" si="0"/>
        <v>8.5462000000000007</v>
      </c>
      <c r="I56" s="16">
        <f t="shared" si="1"/>
        <v>5.3413750000000002</v>
      </c>
      <c r="J56" s="17"/>
    </row>
    <row r="57" spans="1:12" ht="30" x14ac:dyDescent="0.25">
      <c r="A57" s="13">
        <v>50</v>
      </c>
      <c r="B57" s="21" t="s">
        <v>94</v>
      </c>
      <c r="C57" s="14">
        <v>160</v>
      </c>
      <c r="D57" s="12" t="s">
        <v>74</v>
      </c>
      <c r="E57" s="14">
        <v>31</v>
      </c>
      <c r="F57" s="14">
        <v>42</v>
      </c>
      <c r="G57" s="14">
        <v>30</v>
      </c>
      <c r="H57" s="15">
        <f t="shared" si="0"/>
        <v>22.570733333333333</v>
      </c>
      <c r="I57" s="16">
        <f t="shared" si="1"/>
        <v>14.106708333333334</v>
      </c>
      <c r="J57" s="17"/>
    </row>
    <row r="58" spans="1:12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102</v>
      </c>
      <c r="F58" s="14">
        <v>128</v>
      </c>
      <c r="G58" s="14">
        <v>105</v>
      </c>
      <c r="H58" s="15">
        <f t="shared" si="0"/>
        <v>73.409666666666666</v>
      </c>
      <c r="I58" s="16">
        <f t="shared" si="1"/>
        <v>29.363866666666667</v>
      </c>
      <c r="J58" s="17"/>
      <c r="L58" s="23"/>
    </row>
    <row r="59" spans="1:12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2</v>
      </c>
      <c r="F59" s="14">
        <v>13</v>
      </c>
      <c r="G59" s="14">
        <v>5</v>
      </c>
      <c r="H59" s="15">
        <f t="shared" si="0"/>
        <v>4.3826666666666672</v>
      </c>
      <c r="I59" s="16">
        <f t="shared" si="1"/>
        <v>1.753066666666667</v>
      </c>
      <c r="J59" s="17"/>
    </row>
    <row r="60" spans="1:12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20</v>
      </c>
      <c r="F60" s="14">
        <v>22</v>
      </c>
      <c r="G60" s="14">
        <v>31</v>
      </c>
      <c r="H60" s="15">
        <f t="shared" si="0"/>
        <v>15.996733333333331</v>
      </c>
      <c r="I60" s="16">
        <f t="shared" si="1"/>
        <v>9.9979583333333313</v>
      </c>
      <c r="J60" s="17"/>
    </row>
    <row r="61" spans="1:12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46</v>
      </c>
      <c r="F61" s="14">
        <v>55</v>
      </c>
      <c r="G61" s="14">
        <v>53</v>
      </c>
      <c r="H61" s="15">
        <f t="shared" si="0"/>
        <v>33.746533333333332</v>
      </c>
      <c r="I61" s="16">
        <f t="shared" si="1"/>
        <v>33.746533333333332</v>
      </c>
      <c r="J61" s="17"/>
    </row>
    <row r="62" spans="1:12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20</v>
      </c>
      <c r="F62" s="14">
        <v>20</v>
      </c>
      <c r="G62" s="14">
        <v>27</v>
      </c>
      <c r="H62" s="15">
        <f t="shared" si="0"/>
        <v>14.681933333333333</v>
      </c>
      <c r="I62" s="16">
        <f t="shared" si="1"/>
        <v>5.872773333333333</v>
      </c>
      <c r="J62" s="17"/>
    </row>
    <row r="63" spans="1:12" ht="30" x14ac:dyDescent="0.25">
      <c r="A63" s="13">
        <v>56</v>
      </c>
      <c r="B63" s="26" t="s">
        <v>52</v>
      </c>
      <c r="C63" s="14">
        <v>100</v>
      </c>
      <c r="D63" s="12" t="s">
        <v>58</v>
      </c>
      <c r="E63" s="14">
        <v>17</v>
      </c>
      <c r="F63" s="14">
        <v>16</v>
      </c>
      <c r="G63" s="14">
        <v>16</v>
      </c>
      <c r="H63" s="15">
        <f t="shared" si="0"/>
        <v>10.737533333333332</v>
      </c>
      <c r="I63" s="16">
        <f t="shared" si="1"/>
        <v>10.737533333333332</v>
      </c>
      <c r="J63" s="17"/>
    </row>
    <row r="64" spans="1:12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215</v>
      </c>
      <c r="F64" s="14">
        <v>244</v>
      </c>
      <c r="G64" s="14">
        <v>223</v>
      </c>
      <c r="H64" s="15">
        <f t="shared" si="0"/>
        <v>149.44893333333334</v>
      </c>
      <c r="I64" s="16">
        <f t="shared" si="1"/>
        <v>37.362233333333336</v>
      </c>
      <c r="J64" s="17"/>
    </row>
    <row r="65" spans="1:10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56</v>
      </c>
      <c r="F65" s="14">
        <v>61</v>
      </c>
      <c r="G65" s="14">
        <v>59</v>
      </c>
      <c r="H65" s="15">
        <f t="shared" ref="H65:H66" si="8">(E65+F65+G65)/3*0.38*1.73</f>
        <v>38.567466666666668</v>
      </c>
      <c r="I65" s="16">
        <f t="shared" ref="I65:I66" si="9">H65/C65*100</f>
        <v>9.641866666666667</v>
      </c>
      <c r="J65" s="18"/>
    </row>
    <row r="66" spans="1:10" ht="29.25" customHeight="1" x14ac:dyDescent="0.25">
      <c r="A66" s="13">
        <v>59</v>
      </c>
      <c r="B66" s="27" t="s">
        <v>91</v>
      </c>
      <c r="C66" s="14">
        <v>160</v>
      </c>
      <c r="D66" s="12" t="s">
        <v>92</v>
      </c>
      <c r="E66" s="14">
        <v>43</v>
      </c>
      <c r="F66" s="14">
        <v>47</v>
      </c>
      <c r="G66" s="14">
        <v>50</v>
      </c>
      <c r="H66" s="14">
        <f t="shared" si="8"/>
        <v>30.678666666666668</v>
      </c>
      <c r="I66" s="31">
        <f t="shared" si="9"/>
        <v>19.174166666666668</v>
      </c>
      <c r="J66" s="19"/>
    </row>
    <row r="67" spans="1:10" ht="30" x14ac:dyDescent="0.25">
      <c r="A67" s="28">
        <v>60</v>
      </c>
      <c r="B67" s="27" t="s">
        <v>97</v>
      </c>
      <c r="C67" s="14">
        <v>160</v>
      </c>
      <c r="D67" s="12" t="s">
        <v>99</v>
      </c>
      <c r="E67" s="14">
        <v>22</v>
      </c>
      <c r="F67" s="14">
        <v>18</v>
      </c>
      <c r="G67" s="14">
        <v>27</v>
      </c>
      <c r="H67" s="14">
        <f t="shared" ref="H67:H68" si="10">(E67+F67+G67)/3*0.38*1.73</f>
        <v>14.681933333333333</v>
      </c>
      <c r="I67" s="31">
        <f t="shared" ref="I67:I68" si="11">H67/C67*100</f>
        <v>9.1762083333333333</v>
      </c>
      <c r="J67" s="2"/>
    </row>
    <row r="68" spans="1:10" ht="30" hidden="1" x14ac:dyDescent="0.25">
      <c r="A68" s="29">
        <v>61</v>
      </c>
      <c r="B68" s="27" t="s">
        <v>100</v>
      </c>
      <c r="C68" s="14">
        <v>630</v>
      </c>
      <c r="D68" s="12" t="s">
        <v>101</v>
      </c>
      <c r="E68" s="14"/>
      <c r="F68" s="14"/>
      <c r="G68" s="14"/>
      <c r="H68" s="14">
        <f t="shared" si="10"/>
        <v>0</v>
      </c>
      <c r="I68" s="31">
        <f t="shared" si="11"/>
        <v>0</v>
      </c>
      <c r="J68" s="2"/>
    </row>
    <row r="69" spans="1:10" ht="30" x14ac:dyDescent="0.25">
      <c r="A69" s="29">
        <v>61</v>
      </c>
      <c r="B69" s="27" t="s">
        <v>102</v>
      </c>
      <c r="C69" s="14">
        <v>160</v>
      </c>
      <c r="D69" s="12" t="s">
        <v>103</v>
      </c>
      <c r="E69" s="14">
        <v>63</v>
      </c>
      <c r="F69" s="14">
        <v>75</v>
      </c>
      <c r="G69" s="14">
        <v>77</v>
      </c>
      <c r="H69" s="14">
        <f t="shared" ref="H69" si="12">(E69+F69+G69)/3*0.38*1.73</f>
        <v>47.113666666666667</v>
      </c>
      <c r="I69" s="31">
        <f t="shared" ref="I69" si="13">H69/C69*100</f>
        <v>29.446041666666666</v>
      </c>
      <c r="J69" s="2"/>
    </row>
    <row r="70" spans="1:10" ht="30" x14ac:dyDescent="0.25">
      <c r="A70" s="30">
        <v>62</v>
      </c>
      <c r="B70" s="27" t="s">
        <v>104</v>
      </c>
      <c r="C70" s="14">
        <v>25</v>
      </c>
      <c r="D70" s="12" t="s">
        <v>106</v>
      </c>
      <c r="E70" s="14">
        <v>2</v>
      </c>
      <c r="F70" s="14">
        <v>1</v>
      </c>
      <c r="G70" s="14">
        <v>1</v>
      </c>
      <c r="H70" s="14">
        <f t="shared" ref="H70:H72" si="14">(E70+F70+G70)/3*0.38*1.73</f>
        <v>0.87653333333333316</v>
      </c>
      <c r="I70" s="31">
        <f t="shared" ref="I70:I72" si="15">H70/C70*100</f>
        <v>3.5061333333333327</v>
      </c>
      <c r="J70" s="2"/>
    </row>
    <row r="71" spans="1:10" ht="30" x14ac:dyDescent="0.25">
      <c r="A71" s="30">
        <v>63</v>
      </c>
      <c r="B71" s="27" t="s">
        <v>105</v>
      </c>
      <c r="C71" s="14">
        <v>160</v>
      </c>
      <c r="D71" s="12" t="s">
        <v>107</v>
      </c>
      <c r="E71" s="14">
        <v>2</v>
      </c>
      <c r="F71" s="14">
        <v>3</v>
      </c>
      <c r="G71" s="14">
        <v>2</v>
      </c>
      <c r="H71" s="14">
        <f t="shared" si="14"/>
        <v>1.5339333333333334</v>
      </c>
      <c r="I71" s="31">
        <f t="shared" si="15"/>
        <v>0.95870833333333327</v>
      </c>
      <c r="J71" s="2"/>
    </row>
    <row r="72" spans="1:10" ht="30" x14ac:dyDescent="0.25">
      <c r="A72" s="35">
        <v>64</v>
      </c>
      <c r="B72" s="34" t="s">
        <v>110</v>
      </c>
      <c r="C72" s="14">
        <v>40</v>
      </c>
      <c r="D72" s="12" t="s">
        <v>55</v>
      </c>
      <c r="E72" s="14">
        <v>0</v>
      </c>
      <c r="F72" s="14">
        <v>0</v>
      </c>
      <c r="G72" s="14">
        <v>0</v>
      </c>
      <c r="H72" s="15">
        <f t="shared" si="14"/>
        <v>0</v>
      </c>
      <c r="I72" s="16">
        <f t="shared" si="15"/>
        <v>0</v>
      </c>
      <c r="J72" s="2"/>
    </row>
    <row r="73" spans="1:10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0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0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0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0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0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0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0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E3:I3"/>
    <mergeCell ref="A2:I2"/>
    <mergeCell ref="H4:H5"/>
    <mergeCell ref="I4:I5"/>
    <mergeCell ref="E4:G4"/>
    <mergeCell ref="B3:B5"/>
    <mergeCell ref="C3:C5"/>
    <mergeCell ref="D3:D5"/>
    <mergeCell ref="B36:B37"/>
    <mergeCell ref="A36:A37"/>
    <mergeCell ref="B39:B40"/>
    <mergeCell ref="A39:A40"/>
    <mergeCell ref="A3:A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2025-12-23T12:00:53Z</dcterms:modified>
</cp:coreProperties>
</file>